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431"/>
  <workbookPr/>
  <mc:AlternateContent xmlns:mc="http://schemas.openxmlformats.org/markup-compatibility/2006">
    <mc:Choice Requires="x15">
      <x15ac:absPath xmlns:x15ac="http://schemas.microsoft.com/office/spreadsheetml/2010/11/ac" url="C:\Users\Patrick\Dropbox\Madagoravox\Diaspora 2017\"/>
    </mc:Choice>
  </mc:AlternateContent>
  <bookViews>
    <workbookView xWindow="0" yWindow="0" windowWidth="15520" windowHeight="6940" xr2:uid="{00000000-000D-0000-FFFF-FFFF00000000}"/>
  </bookViews>
  <sheets>
    <sheet name="Bilateral Migration 2013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D26" i="1" l="1"/>
  <c r="D12" i="1"/>
  <c r="D13" i="1"/>
  <c r="D3" i="1"/>
  <c r="D14" i="1"/>
  <c r="D4" i="1"/>
  <c r="D15" i="1"/>
  <c r="D27" i="1"/>
  <c r="D16" i="1"/>
  <c r="D5" i="1"/>
  <c r="D6" i="1"/>
  <c r="D28" i="1"/>
  <c r="D18" i="1"/>
  <c r="D29" i="1"/>
  <c r="D19" i="1"/>
  <c r="D20" i="1"/>
  <c r="D21" i="1"/>
  <c r="D22" i="1"/>
  <c r="D10" i="1"/>
  <c r="D35" i="1"/>
  <c r="D36" i="1"/>
  <c r="D23" i="1"/>
  <c r="D7" i="1"/>
  <c r="D8" i="1"/>
  <c r="D24" i="1"/>
  <c r="D30" i="1"/>
  <c r="D31" i="1"/>
  <c r="D9" i="1"/>
</calcChain>
</file>

<file path=xl/sharedStrings.xml><?xml version="1.0" encoding="utf-8"?>
<sst xmlns="http://schemas.openxmlformats.org/spreadsheetml/2006/main" count="38" uniqueCount="38">
  <si>
    <t>Algeria</t>
  </si>
  <si>
    <t>Benin</t>
  </si>
  <si>
    <t>Burkina Faso</t>
  </si>
  <si>
    <t>Cambodia</t>
  </si>
  <si>
    <t>Cameroon</t>
  </si>
  <si>
    <t>China</t>
  </si>
  <si>
    <t>Cote d'Ivoire</t>
  </si>
  <si>
    <t>Egypt, Arab Rep.</t>
  </si>
  <si>
    <t>Guinea</t>
  </si>
  <si>
    <t>Haiti</t>
  </si>
  <si>
    <t>India</t>
  </si>
  <si>
    <t>Japan</t>
  </si>
  <si>
    <t>Jordan</t>
  </si>
  <si>
    <t>Kenya</t>
  </si>
  <si>
    <t>Lebanon</t>
  </si>
  <si>
    <t>Madagascar</t>
  </si>
  <si>
    <t>Malawi</t>
  </si>
  <si>
    <t>Mali</t>
  </si>
  <si>
    <t>Mauritius</t>
  </si>
  <si>
    <t>Pakistan</t>
  </si>
  <si>
    <t>Poland</t>
  </si>
  <si>
    <t>Portugal</t>
  </si>
  <si>
    <t>Senegal</t>
  </si>
  <si>
    <t>Sri Lanka</t>
  </si>
  <si>
    <t>Thailand</t>
  </si>
  <si>
    <t>Togo</t>
  </si>
  <si>
    <t>Tunisia</t>
  </si>
  <si>
    <t>Turkey</t>
  </si>
  <si>
    <t>Vietnam</t>
  </si>
  <si>
    <t>France
Effectif Groupe Diasporique</t>
  </si>
  <si>
    <t>France 
Montant moyen transfert /individu $</t>
  </si>
  <si>
    <t>Monde Stock de Transferts /Groupe Diasporique  $</t>
  </si>
  <si>
    <t>GROUPE ASIE</t>
  </si>
  <si>
    <t>GROUPE EUROPE</t>
  </si>
  <si>
    <t>GROUPE AFRIQUE (+Haiti, Maurice)</t>
  </si>
  <si>
    <t>GROUPE MAGHREB MEDITERRANEE</t>
  </si>
  <si>
    <r>
      <t xml:space="preserve">                                                          </t>
    </r>
    <r>
      <rPr>
        <b/>
        <sz val="8"/>
        <rFont val="Arial"/>
        <family val="2"/>
      </rPr>
      <t xml:space="preserve">-                                            </t>
    </r>
    <r>
      <rPr>
        <b/>
        <sz val="10"/>
        <rFont val="Arial"/>
        <family val="2"/>
      </rPr>
      <t xml:space="preserve">                                            </t>
    </r>
  </si>
  <si>
    <t>France Montant Transferts par groupe Diasporique vers Pays d'Origine(2013)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</si>
</sst>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€_-;\-* #,##0.00\ _€_-;_-* &quot;-&quot;??\ _€_-;_-@_-"/>
    <numFmt numFmtId="165" formatCode="_-* #,##0\ _€_-;\-* #,##0\ _€_-;_-* &quot;-&quot;??\ _€_-;_-@_-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51"/>
      <name val="Calibri"/>
      <family val="2"/>
      <scheme val="minor"/>
    </font>
    <font>
      <b/>
      <sz val="8"/>
      <name val="Aria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sz val="10"/>
      <name val="Arial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5" fillId="0" borderId="0" xfId="0" applyFont="1" applyAlignment="1">
      <alignment wrapText="1"/>
    </xf>
    <xf numFmtId="0" fontId="0" fillId="4" borderId="0" xfId="0" applyFill="1" applyAlignment="1">
      <alignment horizontal="right" vertical="center"/>
    </xf>
    <xf numFmtId="165" fontId="0" fillId="4" borderId="0" xfId="1" applyNumberFormat="1" applyFont="1" applyFill="1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0" fontId="6" fillId="4" borderId="1" xfId="0" applyFont="1" applyFill="1" applyBorder="1" applyAlignment="1">
      <alignment horizontal="right" vertical="top" wrapText="1"/>
    </xf>
    <xf numFmtId="165" fontId="6" fillId="4" borderId="1" xfId="1" applyNumberFormat="1" applyFont="1" applyFill="1" applyBorder="1" applyAlignment="1">
      <alignment horizontal="right" vertical="top" wrapText="1"/>
    </xf>
    <xf numFmtId="0" fontId="6" fillId="3" borderId="1" xfId="0" applyFont="1" applyFill="1" applyBorder="1"/>
    <xf numFmtId="3" fontId="2" fillId="3" borderId="1" xfId="0" applyNumberFormat="1" applyFont="1" applyFill="1" applyBorder="1" applyAlignment="1">
      <alignment horizontal="right"/>
    </xf>
    <xf numFmtId="165" fontId="2" fillId="3" borderId="1" xfId="1" applyNumberFormat="1" applyFont="1" applyFill="1" applyBorder="1" applyAlignment="1">
      <alignment horizontal="right"/>
    </xf>
    <xf numFmtId="0" fontId="6" fillId="5" borderId="1" xfId="0" applyFont="1" applyFill="1" applyBorder="1"/>
    <xf numFmtId="0" fontId="6" fillId="6" borderId="1" xfId="0" applyFont="1" applyFill="1" applyBorder="1"/>
    <xf numFmtId="165" fontId="2" fillId="6" borderId="1" xfId="1" applyNumberFormat="1" applyFont="1" applyFill="1" applyBorder="1" applyAlignment="1">
      <alignment horizontal="right"/>
    </xf>
    <xf numFmtId="3" fontId="2" fillId="6" borderId="1" xfId="0" applyNumberFormat="1" applyFont="1" applyFill="1" applyBorder="1" applyAlignment="1">
      <alignment horizontal="right"/>
    </xf>
    <xf numFmtId="3" fontId="1" fillId="6" borderId="1" xfId="0" applyNumberFormat="1" applyFont="1" applyFill="1" applyBorder="1" applyAlignment="1">
      <alignment horizontal="right"/>
    </xf>
    <xf numFmtId="165" fontId="1" fillId="6" borderId="1" xfId="1" applyNumberFormat="1" applyFont="1" applyFill="1" applyBorder="1" applyAlignment="1">
      <alignment horizontal="right"/>
    </xf>
    <xf numFmtId="0" fontId="0" fillId="3" borderId="0" xfId="0" applyFill="1"/>
    <xf numFmtId="0" fontId="0" fillId="3" borderId="0" xfId="0" applyFill="1" applyBorder="1"/>
    <xf numFmtId="165" fontId="0" fillId="3" borderId="0" xfId="1" applyNumberFormat="1" applyFont="1" applyFill="1" applyBorder="1" applyAlignment="1">
      <alignment horizontal="right" vertical="center"/>
    </xf>
    <xf numFmtId="0" fontId="0" fillId="3" borderId="0" xfId="0" applyFill="1" applyBorder="1" applyAlignment="1">
      <alignment horizontal="right" vertical="center"/>
    </xf>
    <xf numFmtId="0" fontId="8" fillId="3" borderId="1" xfId="0" applyFont="1" applyFill="1" applyBorder="1"/>
    <xf numFmtId="165" fontId="8" fillId="3" borderId="1" xfId="1" applyNumberFormat="1" applyFont="1" applyFill="1" applyBorder="1" applyAlignment="1">
      <alignment horizontal="right"/>
    </xf>
    <xf numFmtId="3" fontId="8" fillId="3" borderId="1" xfId="0" applyNumberFormat="1" applyFont="1" applyFill="1" applyBorder="1" applyAlignment="1">
      <alignment horizontal="right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6"/>
  <sheetViews>
    <sheetView tabSelected="1" zoomScale="75" zoomScaleNormal="75" workbookViewId="0">
      <pane xSplit="1" ySplit="1" topLeftCell="B8" activePane="bottomRight" state="frozen"/>
      <selection pane="topRight" activeCell="B1" sqref="B1"/>
      <selection pane="bottomLeft" activeCell="A3" sqref="A3"/>
      <selection pane="bottomRight" activeCell="A11" sqref="A11:XFD11"/>
    </sheetView>
  </sheetViews>
  <sheetFormatPr baseColWidth="10" defaultColWidth="8.7265625" defaultRowHeight="12.5" x14ac:dyDescent="0.25"/>
  <cols>
    <col min="1" max="1" width="30" bestFit="1" customWidth="1"/>
    <col min="2" max="2" width="17.26953125" style="3" customWidth="1"/>
    <col min="3" max="3" width="15.7265625" style="2" customWidth="1"/>
    <col min="4" max="4" width="15.7265625" style="3" customWidth="1"/>
    <col min="5" max="5" width="17.26953125" style="3" customWidth="1"/>
  </cols>
  <sheetData>
    <row r="1" spans="1:5" s="1" customFormat="1" ht="79" customHeight="1" x14ac:dyDescent="0.3">
      <c r="A1" s="4" t="s">
        <v>36</v>
      </c>
      <c r="B1" s="6" t="s">
        <v>37</v>
      </c>
      <c r="C1" s="5" t="s">
        <v>29</v>
      </c>
      <c r="D1" s="6" t="s">
        <v>30</v>
      </c>
      <c r="E1" s="6" t="s">
        <v>31</v>
      </c>
    </row>
    <row r="2" spans="1:5" ht="14.5" x14ac:dyDescent="0.35">
      <c r="A2" s="10" t="s">
        <v>32</v>
      </c>
      <c r="B2" s="10"/>
      <c r="C2" s="10"/>
      <c r="D2" s="10"/>
      <c r="E2" s="10"/>
    </row>
    <row r="3" spans="1:5" ht="14.5" x14ac:dyDescent="0.35">
      <c r="A3" s="11" t="s">
        <v>3</v>
      </c>
      <c r="B3" s="12">
        <v>37377495.188482903</v>
      </c>
      <c r="C3" s="13">
        <v>64194</v>
      </c>
      <c r="D3" s="12">
        <f>B3/C3</f>
        <v>582.25839157059704</v>
      </c>
      <c r="E3" s="12">
        <v>542394671.02575803</v>
      </c>
    </row>
    <row r="4" spans="1:5" s="16" customFormat="1" ht="14.5" x14ac:dyDescent="0.35">
      <c r="A4" s="7" t="s">
        <v>5</v>
      </c>
      <c r="B4" s="9">
        <v>585255119.49094379</v>
      </c>
      <c r="C4" s="8">
        <v>90835</v>
      </c>
      <c r="D4" s="9">
        <f>B4/C4</f>
        <v>6443.0574061864236</v>
      </c>
      <c r="E4" s="9">
        <v>63937646592.000015</v>
      </c>
    </row>
    <row r="5" spans="1:5" ht="14.5" x14ac:dyDescent="0.35">
      <c r="A5" s="11" t="s">
        <v>10</v>
      </c>
      <c r="B5" s="12">
        <v>248412382.49972042</v>
      </c>
      <c r="C5" s="13">
        <v>48045</v>
      </c>
      <c r="D5" s="12">
        <f>B5/C5</f>
        <v>5170.4107087047651</v>
      </c>
      <c r="E5" s="12">
        <v>68909757726.288055</v>
      </c>
    </row>
    <row r="6" spans="1:5" s="16" customFormat="1" ht="14.5" x14ac:dyDescent="0.35">
      <c r="A6" s="7" t="s">
        <v>11</v>
      </c>
      <c r="B6" s="9">
        <v>73555916.61183168</v>
      </c>
      <c r="C6" s="8">
        <v>20525</v>
      </c>
      <c r="D6" s="9">
        <f>B6/C6</f>
        <v>3583.7230992366226</v>
      </c>
      <c r="E6" s="9">
        <v>3670249824.0000033</v>
      </c>
    </row>
    <row r="7" spans="1:5" ht="14.5" x14ac:dyDescent="0.35">
      <c r="A7" s="11" t="s">
        <v>23</v>
      </c>
      <c r="B7" s="12">
        <v>150313215.26940307</v>
      </c>
      <c r="C7" s="13">
        <v>39629</v>
      </c>
      <c r="D7" s="12">
        <f>B7/C7</f>
        <v>3793.010554629263</v>
      </c>
      <c r="E7" s="12">
        <v>6999731312.000001</v>
      </c>
    </row>
    <row r="8" spans="1:5" s="16" customFormat="1" ht="14.5" x14ac:dyDescent="0.35">
      <c r="A8" s="7" t="s">
        <v>24</v>
      </c>
      <c r="B8" s="9">
        <v>90255091.875864133</v>
      </c>
      <c r="C8" s="8">
        <v>17592</v>
      </c>
      <c r="D8" s="9">
        <f>B8/C8</f>
        <v>5130.4622485143327</v>
      </c>
      <c r="E8" s="9">
        <v>5217653376</v>
      </c>
    </row>
    <row r="9" spans="1:5" ht="14.5" x14ac:dyDescent="0.35">
      <c r="A9" s="11" t="s">
        <v>28</v>
      </c>
      <c r="B9" s="12">
        <v>614102896.8469044</v>
      </c>
      <c r="C9" s="13">
        <v>127937</v>
      </c>
      <c r="D9" s="12">
        <f t="shared" ref="D9" si="0">B9/C9</f>
        <v>4800.0414019939844</v>
      </c>
      <c r="E9" s="12">
        <v>13000000000</v>
      </c>
    </row>
    <row r="10" spans="1:5" s="16" customFormat="1" ht="14.5" x14ac:dyDescent="0.35">
      <c r="A10" s="7" t="s">
        <v>19</v>
      </c>
      <c r="B10" s="9">
        <v>68243441.228894144</v>
      </c>
      <c r="C10" s="8">
        <v>19676</v>
      </c>
      <c r="D10" s="9">
        <f>B10/C10</f>
        <v>3468.3594851033822</v>
      </c>
      <c r="E10" s="9">
        <v>19306000127.999989</v>
      </c>
    </row>
    <row r="11" spans="1:5" ht="14.5" x14ac:dyDescent="0.35">
      <c r="A11" s="10" t="s">
        <v>34</v>
      </c>
      <c r="B11" s="10"/>
      <c r="C11" s="10"/>
      <c r="D11" s="10"/>
      <c r="E11" s="10"/>
    </row>
    <row r="12" spans="1:5" ht="14.5" x14ac:dyDescent="0.35">
      <c r="A12" s="11" t="s">
        <v>1</v>
      </c>
      <c r="B12" s="12">
        <v>23308706.436101284</v>
      </c>
      <c r="C12" s="13">
        <v>20393</v>
      </c>
      <c r="D12" s="12">
        <f t="shared" ref="D12:D15" si="1">B12/C12</f>
        <v>1142.9758464228551</v>
      </c>
      <c r="E12" s="12">
        <v>304253965.50999993</v>
      </c>
    </row>
    <row r="13" spans="1:5" s="16" customFormat="1" ht="14.5" x14ac:dyDescent="0.35">
      <c r="A13" s="7" t="s">
        <v>2</v>
      </c>
      <c r="B13" s="9">
        <v>4791322.9921096312</v>
      </c>
      <c r="C13" s="8">
        <v>8625</v>
      </c>
      <c r="D13" s="9">
        <f t="shared" si="1"/>
        <v>555.51570923010217</v>
      </c>
      <c r="E13" s="9">
        <v>395780910.02999991</v>
      </c>
    </row>
    <row r="14" spans="1:5" ht="14.5" x14ac:dyDescent="0.35">
      <c r="A14" s="11" t="s">
        <v>4</v>
      </c>
      <c r="B14" s="12">
        <v>60187179.503670648</v>
      </c>
      <c r="C14" s="13">
        <v>76793</v>
      </c>
      <c r="D14" s="12">
        <f t="shared" si="1"/>
        <v>783.75866945777148</v>
      </c>
      <c r="E14" s="12">
        <v>244059166.97000003</v>
      </c>
    </row>
    <row r="15" spans="1:5" s="16" customFormat="1" ht="14.5" x14ac:dyDescent="0.35">
      <c r="A15" s="7" t="s">
        <v>6</v>
      </c>
      <c r="B15" s="9">
        <v>54833307.627153322</v>
      </c>
      <c r="C15" s="8">
        <v>88450</v>
      </c>
      <c r="D15" s="9">
        <f t="shared" si="1"/>
        <v>619.93564304299969</v>
      </c>
      <c r="E15" s="9">
        <v>384669276.40000027</v>
      </c>
    </row>
    <row r="16" spans="1:5" ht="14.5" x14ac:dyDescent="0.35">
      <c r="A16" s="11" t="s">
        <v>8</v>
      </c>
      <c r="B16" s="12">
        <v>13881627.33668478</v>
      </c>
      <c r="C16" s="13">
        <v>28269</v>
      </c>
      <c r="D16" s="12">
        <f t="shared" ref="D16:D22" si="2">B16/C16</f>
        <v>491.05477154072588</v>
      </c>
      <c r="E16" s="12">
        <v>93010000.000000015</v>
      </c>
    </row>
    <row r="17" spans="1:5" s="16" customFormat="1" ht="14.5" x14ac:dyDescent="0.35">
      <c r="A17" s="7" t="s">
        <v>9</v>
      </c>
      <c r="B17" s="9">
        <v>132610893.12162821</v>
      </c>
      <c r="C17" s="8">
        <v>77446</v>
      </c>
      <c r="D17" s="9">
        <f>B17/C17</f>
        <v>1712.301385760765</v>
      </c>
      <c r="E17" s="9">
        <v>2195560192.0000019</v>
      </c>
    </row>
    <row r="18" spans="1:5" ht="14.5" x14ac:dyDescent="0.35">
      <c r="A18" s="11" t="s">
        <v>13</v>
      </c>
      <c r="B18" s="12">
        <v>6127358.184464667</v>
      </c>
      <c r="C18" s="13">
        <v>1695</v>
      </c>
      <c r="D18" s="12">
        <f t="shared" si="2"/>
        <v>3614.9605808051133</v>
      </c>
      <c r="E18" s="12">
        <v>1561429806.6325462</v>
      </c>
    </row>
    <row r="19" spans="1:5" s="16" customFormat="1" ht="14.5" x14ac:dyDescent="0.35">
      <c r="A19" s="20" t="s">
        <v>15</v>
      </c>
      <c r="B19" s="21">
        <v>373877093.34930128</v>
      </c>
      <c r="C19" s="22">
        <v>119837</v>
      </c>
      <c r="D19" s="21">
        <f t="shared" si="2"/>
        <v>3119.8802819605071</v>
      </c>
      <c r="E19" s="21">
        <v>427480935.31999993</v>
      </c>
    </row>
    <row r="20" spans="1:5" ht="14.5" x14ac:dyDescent="0.35">
      <c r="A20" s="11" t="s">
        <v>16</v>
      </c>
      <c r="B20" s="12">
        <v>33052.335496363296</v>
      </c>
      <c r="C20" s="13">
        <v>96</v>
      </c>
      <c r="D20" s="12">
        <f t="shared" si="2"/>
        <v>344.295161420451</v>
      </c>
      <c r="E20" s="12">
        <v>38487244.440999985</v>
      </c>
    </row>
    <row r="21" spans="1:5" s="16" customFormat="1" ht="14.5" x14ac:dyDescent="0.35">
      <c r="A21" s="7" t="s">
        <v>17</v>
      </c>
      <c r="B21" s="9">
        <v>139939851.40333393</v>
      </c>
      <c r="C21" s="8">
        <v>69246</v>
      </c>
      <c r="D21" s="9">
        <f t="shared" si="2"/>
        <v>2020.9088092212392</v>
      </c>
      <c r="E21" s="9">
        <v>894509061.02000117</v>
      </c>
    </row>
    <row r="22" spans="1:5" ht="14.5" x14ac:dyDescent="0.35">
      <c r="A22" s="11" t="s">
        <v>18</v>
      </c>
      <c r="B22" s="12">
        <v>66881535.130178109</v>
      </c>
      <c r="C22" s="13">
        <v>44670</v>
      </c>
      <c r="D22" s="12">
        <f t="shared" si="2"/>
        <v>1497.2360673870182</v>
      </c>
      <c r="E22" s="12">
        <v>249000000</v>
      </c>
    </row>
    <row r="23" spans="1:5" s="16" customFormat="1" ht="14.5" x14ac:dyDescent="0.35">
      <c r="A23" s="7" t="s">
        <v>22</v>
      </c>
      <c r="B23" s="9">
        <v>456853140.66765952</v>
      </c>
      <c r="C23" s="8">
        <v>115393</v>
      </c>
      <c r="D23" s="9">
        <f t="shared" ref="D23:D24" si="3">B23/C23</f>
        <v>3959.1061907365224</v>
      </c>
      <c r="E23" s="9">
        <v>1613911186.0999999</v>
      </c>
    </row>
    <row r="24" spans="1:5" ht="14.5" x14ac:dyDescent="0.35">
      <c r="A24" s="11" t="s">
        <v>25</v>
      </c>
      <c r="B24" s="12">
        <v>44164066.695659861</v>
      </c>
      <c r="C24" s="13">
        <v>23297</v>
      </c>
      <c r="D24" s="12">
        <f t="shared" si="3"/>
        <v>1895.6975874859365</v>
      </c>
      <c r="E24" s="12">
        <v>427292254.77999997</v>
      </c>
    </row>
    <row r="25" spans="1:5" ht="14.5" x14ac:dyDescent="0.35">
      <c r="A25" s="10" t="s">
        <v>35</v>
      </c>
      <c r="B25" s="10"/>
      <c r="C25" s="10"/>
      <c r="D25" s="10"/>
      <c r="E25" s="10"/>
    </row>
    <row r="26" spans="1:5" ht="14.5" x14ac:dyDescent="0.35">
      <c r="A26" s="11" t="s">
        <v>0</v>
      </c>
      <c r="B26" s="12">
        <v>1637765586.5163629</v>
      </c>
      <c r="C26" s="13">
        <v>1455780</v>
      </c>
      <c r="D26" s="12">
        <f>B26/C26</f>
        <v>1125.0089893502884</v>
      </c>
      <c r="E26" s="12">
        <v>1999999999.9999995</v>
      </c>
    </row>
    <row r="27" spans="1:5" s="16" customFormat="1" ht="14.5" x14ac:dyDescent="0.35">
      <c r="A27" s="7" t="s">
        <v>7</v>
      </c>
      <c r="B27" s="9">
        <v>156485810.04664609</v>
      </c>
      <c r="C27" s="8">
        <v>30413</v>
      </c>
      <c r="D27" s="9">
        <f>B27/C27</f>
        <v>5145.3592229193464</v>
      </c>
      <c r="E27" s="9">
        <v>18325400536.870956</v>
      </c>
    </row>
    <row r="28" spans="1:5" ht="14.5" x14ac:dyDescent="0.35">
      <c r="A28" s="11" t="s">
        <v>12</v>
      </c>
      <c r="B28" s="12">
        <v>8656969.2718882393</v>
      </c>
      <c r="C28" s="13">
        <v>1322</v>
      </c>
      <c r="D28" s="12">
        <f>B28/C28</f>
        <v>6548.3882540758241</v>
      </c>
      <c r="E28" s="12">
        <v>5348310048.0000029</v>
      </c>
    </row>
    <row r="29" spans="1:5" s="16" customFormat="1" ht="14.5" x14ac:dyDescent="0.35">
      <c r="A29" s="7" t="s">
        <v>14</v>
      </c>
      <c r="B29" s="9">
        <v>428246351.60468394</v>
      </c>
      <c r="C29" s="8">
        <v>47249</v>
      </c>
      <c r="D29" s="9">
        <f>B29/C29</f>
        <v>9063.6066711397907</v>
      </c>
      <c r="E29" s="9">
        <v>7480817088</v>
      </c>
    </row>
    <row r="30" spans="1:5" ht="14.5" x14ac:dyDescent="0.35">
      <c r="A30" s="11" t="s">
        <v>26</v>
      </c>
      <c r="B30" s="12">
        <v>1379971996.2407148</v>
      </c>
      <c r="C30" s="13">
        <v>394748</v>
      </c>
      <c r="D30" s="12">
        <f>B30/C30</f>
        <v>3495.8302416749793</v>
      </c>
      <c r="E30" s="12">
        <v>2346621113.900001</v>
      </c>
    </row>
    <row r="31" spans="1:5" s="16" customFormat="1" ht="14.5" x14ac:dyDescent="0.35">
      <c r="A31" s="7" t="s">
        <v>27</v>
      </c>
      <c r="B31" s="9">
        <v>116234949.71339154</v>
      </c>
      <c r="C31" s="8">
        <v>262864</v>
      </c>
      <c r="D31" s="9">
        <f>B31/C31</f>
        <v>442.18664295373861</v>
      </c>
      <c r="E31" s="9">
        <v>1394999999.9999998</v>
      </c>
    </row>
    <row r="32" spans="1:5" ht="14.5" x14ac:dyDescent="0.35">
      <c r="A32" s="11"/>
      <c r="B32" s="14"/>
      <c r="C32" s="14"/>
      <c r="D32" s="15"/>
      <c r="E32" s="15"/>
    </row>
    <row r="33" spans="1:5" s="16" customFormat="1" ht="14.5" x14ac:dyDescent="0.35">
      <c r="A33" s="7"/>
      <c r="B33" s="9"/>
      <c r="C33" s="8"/>
      <c r="D33" s="9"/>
      <c r="E33" s="9"/>
    </row>
    <row r="34" spans="1:5" ht="14.5" x14ac:dyDescent="0.35">
      <c r="A34" s="10" t="s">
        <v>33</v>
      </c>
      <c r="B34" s="10"/>
      <c r="C34" s="10"/>
      <c r="D34" s="10"/>
      <c r="E34" s="10"/>
    </row>
    <row r="35" spans="1:5" ht="14.5" x14ac:dyDescent="0.35">
      <c r="A35" s="11" t="s">
        <v>20</v>
      </c>
      <c r="B35" s="12">
        <v>189437843.5934844</v>
      </c>
      <c r="C35" s="13">
        <v>109326</v>
      </c>
      <c r="D35" s="12">
        <f>B35/C35</f>
        <v>1732.779426609264</v>
      </c>
      <c r="E35" s="12">
        <v>6784999935.9999981</v>
      </c>
    </row>
    <row r="36" spans="1:5" s="16" customFormat="1" ht="14.5" x14ac:dyDescent="0.35">
      <c r="A36" s="7" t="s">
        <v>21</v>
      </c>
      <c r="B36" s="9">
        <v>1380013139.4277151</v>
      </c>
      <c r="C36" s="8">
        <v>644206</v>
      </c>
      <c r="D36" s="9">
        <f>B36/C36</f>
        <v>2142.1923102667702</v>
      </c>
      <c r="E36" s="9">
        <v>4367727296</v>
      </c>
    </row>
    <row r="37" spans="1:5" ht="14.5" x14ac:dyDescent="0.35">
      <c r="A37" s="11"/>
      <c r="B37" s="12"/>
      <c r="C37" s="13"/>
      <c r="D37" s="12"/>
      <c r="E37" s="12"/>
    </row>
    <row r="38" spans="1:5" x14ac:dyDescent="0.25">
      <c r="A38" s="17"/>
      <c r="B38" s="18"/>
      <c r="C38" s="19"/>
      <c r="D38" s="18"/>
      <c r="E38" s="18"/>
    </row>
    <row r="39" spans="1:5" x14ac:dyDescent="0.25">
      <c r="A39" s="17"/>
      <c r="B39" s="18"/>
      <c r="C39" s="19"/>
      <c r="D39" s="18"/>
      <c r="E39" s="18"/>
    </row>
    <row r="40" spans="1:5" x14ac:dyDescent="0.25">
      <c r="A40" s="17"/>
      <c r="B40" s="18"/>
      <c r="C40" s="19"/>
      <c r="D40" s="18"/>
      <c r="E40" s="18"/>
    </row>
    <row r="41" spans="1:5" x14ac:dyDescent="0.25">
      <c r="A41" s="17"/>
      <c r="B41" s="18"/>
      <c r="C41" s="19"/>
      <c r="D41" s="18"/>
      <c r="E41" s="18"/>
    </row>
    <row r="42" spans="1:5" x14ac:dyDescent="0.25">
      <c r="A42" s="17"/>
      <c r="B42" s="18"/>
      <c r="C42" s="19"/>
      <c r="D42" s="18"/>
      <c r="E42" s="18"/>
    </row>
    <row r="43" spans="1:5" x14ac:dyDescent="0.25">
      <c r="A43" s="17"/>
      <c r="B43" s="18"/>
      <c r="C43" s="19"/>
      <c r="D43" s="18"/>
      <c r="E43" s="18"/>
    </row>
    <row r="44" spans="1:5" x14ac:dyDescent="0.25">
      <c r="A44" s="17"/>
      <c r="B44" s="18"/>
      <c r="C44" s="19"/>
      <c r="D44" s="18"/>
      <c r="E44" s="18"/>
    </row>
    <row r="45" spans="1:5" x14ac:dyDescent="0.25">
      <c r="A45" s="17"/>
      <c r="B45" s="18"/>
      <c r="C45" s="19"/>
      <c r="D45" s="18"/>
      <c r="E45" s="18"/>
    </row>
    <row r="46" spans="1:5" x14ac:dyDescent="0.25">
      <c r="A46" s="17"/>
      <c r="B46" s="18"/>
      <c r="C46" s="19"/>
      <c r="D46" s="18"/>
      <c r="E46" s="18"/>
    </row>
    <row r="47" spans="1:5" x14ac:dyDescent="0.25">
      <c r="A47" s="17"/>
      <c r="B47" s="18"/>
      <c r="C47" s="19"/>
      <c r="D47" s="18"/>
      <c r="E47" s="18"/>
    </row>
    <row r="48" spans="1:5" x14ac:dyDescent="0.25">
      <c r="A48" s="17"/>
      <c r="B48" s="18"/>
      <c r="C48" s="19"/>
      <c r="D48" s="18"/>
      <c r="E48" s="18"/>
    </row>
    <row r="49" spans="1:5" x14ac:dyDescent="0.25">
      <c r="A49" s="17"/>
      <c r="B49" s="18"/>
      <c r="C49" s="19"/>
      <c r="D49" s="18"/>
      <c r="E49" s="18"/>
    </row>
    <row r="50" spans="1:5" x14ac:dyDescent="0.25">
      <c r="A50" s="17"/>
      <c r="B50" s="18"/>
      <c r="C50" s="19"/>
      <c r="D50" s="18"/>
      <c r="E50" s="18"/>
    </row>
    <row r="51" spans="1:5" x14ac:dyDescent="0.25">
      <c r="A51" s="17"/>
      <c r="B51" s="18"/>
      <c r="C51" s="19"/>
      <c r="D51" s="18"/>
      <c r="E51" s="18"/>
    </row>
    <row r="52" spans="1:5" x14ac:dyDescent="0.25">
      <c r="A52" s="17"/>
      <c r="B52" s="18"/>
      <c r="C52" s="19"/>
      <c r="D52" s="18"/>
      <c r="E52" s="18"/>
    </row>
    <row r="53" spans="1:5" x14ac:dyDescent="0.25">
      <c r="A53" s="17"/>
      <c r="B53" s="18"/>
      <c r="C53" s="19"/>
      <c r="D53" s="18"/>
      <c r="E53" s="18"/>
    </row>
    <row r="54" spans="1:5" x14ac:dyDescent="0.25">
      <c r="A54" s="17"/>
      <c r="B54" s="18"/>
      <c r="C54" s="19"/>
      <c r="D54" s="18"/>
      <c r="E54" s="18"/>
    </row>
    <row r="55" spans="1:5" x14ac:dyDescent="0.25">
      <c r="A55" s="17"/>
      <c r="B55" s="18"/>
      <c r="C55" s="19"/>
      <c r="D55" s="18"/>
      <c r="E55" s="18"/>
    </row>
    <row r="56" spans="1:5" x14ac:dyDescent="0.25">
      <c r="A56" s="17"/>
      <c r="B56" s="18"/>
      <c r="C56" s="19"/>
      <c r="D56" s="18"/>
      <c r="E56" s="18"/>
    </row>
    <row r="57" spans="1:5" x14ac:dyDescent="0.25">
      <c r="A57" s="17"/>
      <c r="B57" s="18"/>
      <c r="C57" s="19"/>
      <c r="D57" s="18"/>
      <c r="E57" s="18"/>
    </row>
    <row r="58" spans="1:5" x14ac:dyDescent="0.25">
      <c r="A58" s="17"/>
      <c r="B58" s="18"/>
      <c r="C58" s="19"/>
      <c r="D58" s="18"/>
      <c r="E58" s="18"/>
    </row>
    <row r="59" spans="1:5" x14ac:dyDescent="0.25">
      <c r="A59" s="17"/>
      <c r="B59" s="18"/>
      <c r="C59" s="19"/>
      <c r="D59" s="18"/>
      <c r="E59" s="18"/>
    </row>
    <row r="60" spans="1:5" x14ac:dyDescent="0.25">
      <c r="A60" s="17"/>
      <c r="B60" s="18"/>
      <c r="C60" s="19"/>
      <c r="D60" s="18"/>
      <c r="E60" s="18"/>
    </row>
    <row r="61" spans="1:5" x14ac:dyDescent="0.25">
      <c r="A61" s="17"/>
      <c r="B61" s="18"/>
      <c r="C61" s="19"/>
      <c r="D61" s="18"/>
      <c r="E61" s="18"/>
    </row>
    <row r="62" spans="1:5" x14ac:dyDescent="0.25">
      <c r="A62" s="17"/>
      <c r="B62" s="18"/>
      <c r="C62" s="19"/>
      <c r="D62" s="18"/>
      <c r="E62" s="18"/>
    </row>
    <row r="63" spans="1:5" x14ac:dyDescent="0.25">
      <c r="A63" s="17"/>
      <c r="B63" s="18"/>
      <c r="C63" s="19"/>
      <c r="D63" s="18"/>
      <c r="E63" s="18"/>
    </row>
    <row r="64" spans="1:5" x14ac:dyDescent="0.25">
      <c r="A64" s="17"/>
      <c r="B64" s="18"/>
      <c r="C64" s="19"/>
      <c r="D64" s="18"/>
      <c r="E64" s="18"/>
    </row>
    <row r="65" spans="1:5" x14ac:dyDescent="0.25">
      <c r="A65" s="17"/>
      <c r="B65" s="18"/>
      <c r="C65" s="19"/>
      <c r="D65" s="18"/>
      <c r="E65" s="18"/>
    </row>
    <row r="66" spans="1:5" x14ac:dyDescent="0.25">
      <c r="A66" s="17"/>
      <c r="B66" s="18"/>
      <c r="C66" s="19"/>
      <c r="D66" s="18"/>
      <c r="E66" s="18"/>
    </row>
    <row r="67" spans="1:5" x14ac:dyDescent="0.25">
      <c r="A67" s="17"/>
      <c r="B67" s="18"/>
      <c r="C67" s="19"/>
      <c r="D67" s="18"/>
      <c r="E67" s="18"/>
    </row>
    <row r="68" spans="1:5" x14ac:dyDescent="0.25">
      <c r="A68" s="17"/>
      <c r="B68" s="18"/>
      <c r="C68" s="19"/>
      <c r="D68" s="18"/>
      <c r="E68" s="18"/>
    </row>
    <row r="69" spans="1:5" x14ac:dyDescent="0.25">
      <c r="A69" s="17"/>
      <c r="B69" s="18"/>
      <c r="C69" s="19"/>
      <c r="D69" s="18"/>
      <c r="E69" s="18"/>
    </row>
    <row r="70" spans="1:5" x14ac:dyDescent="0.25">
      <c r="A70" s="17"/>
      <c r="B70" s="18"/>
      <c r="C70" s="19"/>
      <c r="D70" s="18"/>
      <c r="E70" s="18"/>
    </row>
    <row r="71" spans="1:5" x14ac:dyDescent="0.25">
      <c r="A71" s="17"/>
      <c r="B71" s="18"/>
      <c r="C71" s="19"/>
      <c r="D71" s="18"/>
      <c r="E71" s="18"/>
    </row>
    <row r="72" spans="1:5" x14ac:dyDescent="0.25">
      <c r="A72" s="17"/>
      <c r="B72" s="18"/>
      <c r="C72" s="19"/>
      <c r="D72" s="18"/>
      <c r="E72" s="18"/>
    </row>
    <row r="73" spans="1:5" x14ac:dyDescent="0.25">
      <c r="A73" s="17"/>
      <c r="B73" s="18"/>
      <c r="C73" s="19"/>
      <c r="D73" s="18"/>
      <c r="E73" s="18"/>
    </row>
    <row r="74" spans="1:5" x14ac:dyDescent="0.25">
      <c r="A74" s="17"/>
      <c r="B74" s="18"/>
      <c r="C74" s="19"/>
      <c r="D74" s="18"/>
      <c r="E74" s="18"/>
    </row>
    <row r="75" spans="1:5" x14ac:dyDescent="0.25">
      <c r="A75" s="17"/>
      <c r="B75" s="18"/>
      <c r="C75" s="19"/>
      <c r="D75" s="18"/>
      <c r="E75" s="18"/>
    </row>
    <row r="76" spans="1:5" x14ac:dyDescent="0.25">
      <c r="A76" s="17"/>
      <c r="B76" s="18"/>
      <c r="C76" s="19"/>
      <c r="D76" s="18"/>
      <c r="E76" s="18"/>
    </row>
  </sheetData>
  <mergeCells count="4">
    <mergeCell ref="A25:E25"/>
    <mergeCell ref="A2:E2"/>
    <mergeCell ref="A11:E11"/>
    <mergeCell ref="A34:E34"/>
  </mergeCells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Bilateral Migration 2013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Plaza</dc:creator>
  <cp:lastModifiedBy>Patrick</cp:lastModifiedBy>
  <dcterms:created xsi:type="dcterms:W3CDTF">2015-04-12T19:22:21Z</dcterms:created>
  <dcterms:modified xsi:type="dcterms:W3CDTF">2017-10-04T14:14:31Z</dcterms:modified>
</cp:coreProperties>
</file>